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Meizner\Downloads\"/>
    </mc:Choice>
  </mc:AlternateContent>
  <xr:revisionPtr revIDLastSave="0" documentId="13_ncr:81_{7169D38C-6377-44D7-B43D-4ABF68CE0269}" xr6:coauthVersionLast="46" xr6:coauthVersionMax="46" xr10:uidLastSave="{00000000-0000-0000-0000-000000000000}"/>
  <bookViews>
    <workbookView xWindow="28680" yWindow="-120" windowWidth="29040" windowHeight="17640" xr2:uid="{00000000-000D-0000-FFFF-FFFF00000000}"/>
  </bookViews>
  <sheets>
    <sheet name="meble Sano" sheetId="1" r:id="rId1"/>
  </sheets>
  <definedNames>
    <definedName name="_Hlk50068141" localSheetId="0">'meble Sano'!$B$24</definedName>
    <definedName name="_xlnm.Print_Area" localSheetId="0">'meble Sano'!$A$1:$G$27</definedName>
    <definedName name="Z_633470D9_86B2_413C_BDCF_0E425C227E8F_.wvu.PrintArea" localSheetId="0" hidden="1">'meble Sano'!$A$1:$G$27</definedName>
    <definedName name="Z_7EDFD2FD_4E8D_433D_A062_FDB5F2C4A00D_.wvu.PrintArea" localSheetId="0" hidden="1">'meble Sano'!$A$1:$G$27</definedName>
    <definedName name="Z_8D4B9022_65B7_4186_9134_B8EA5BA66687_.wvu.PrintArea" localSheetId="0" hidden="1">'meble Sano'!$A$1:$G$27</definedName>
    <definedName name="Z_92EB0A75_27BE_4556_B557_A6D4AF708C30_.wvu.PrintArea" localSheetId="0" hidden="1">'meble Sano'!$A$1:$G$27</definedName>
  </definedNames>
  <calcPr calcId="191029"/>
  <customWorkbookViews>
    <customWorkbookView name="Jan Meizner - Widok osobisty" guid="{92EB0A75-27BE-4556-B557-A6D4AF708C30}" mergeInterval="0" personalView="1" maximized="1" xWindow="1912" yWindow="-8" windowWidth="1936" windowHeight="1176" activeSheetId="2"/>
    <customWorkbookView name="Maja Więckiewicz - Widok osobisty" guid="{633470D9-86B2-413C-BDCF-0E425C227E8F}" mergeInterval="0" personalView="1" maximized="1" xWindow="-11" yWindow="-11" windowWidth="1942" windowHeight="1042" activeSheetId="1"/>
    <customWorkbookView name="Anita Poznańska - Widok osobisty" guid="{7EDFD2FD-4E8D-433D-A062-FDB5F2C4A00D}" mergeInterval="0" personalView="1" maximized="1" xWindow="-13" yWindow="-13" windowWidth="3226" windowHeight="1746" activeSheetId="1"/>
    <customWorkbookView name="Jasiu - Widok osobisty" guid="{8D4B9022-65B7-4186-9134-B8EA5BA66687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22" i="1" l="1"/>
</calcChain>
</file>

<file path=xl/sharedStrings.xml><?xml version="1.0" encoding="utf-8"?>
<sst xmlns="http://schemas.openxmlformats.org/spreadsheetml/2006/main" count="49" uniqueCount="49">
  <si>
    <t>ILOŚĆ</t>
  </si>
  <si>
    <t>L.P.</t>
  </si>
  <si>
    <t>CENA NETTO /SZT</t>
  </si>
  <si>
    <t>WARTOŚĆ NETTO Z ŁĄCZNIE</t>
  </si>
  <si>
    <t>Razem wartość netto</t>
  </si>
  <si>
    <t>1.</t>
  </si>
  <si>
    <t>2.</t>
  </si>
  <si>
    <t>3.</t>
  </si>
  <si>
    <t>8.</t>
  </si>
  <si>
    <t>9.</t>
  </si>
  <si>
    <t>11.</t>
  </si>
  <si>
    <t>4.</t>
  </si>
  <si>
    <t>6.</t>
  </si>
  <si>
    <t>12.</t>
  </si>
  <si>
    <t>13.</t>
  </si>
  <si>
    <t>14.</t>
  </si>
  <si>
    <t>15.</t>
  </si>
  <si>
    <t>16.</t>
  </si>
  <si>
    <t>17.</t>
  </si>
  <si>
    <t>WYPOSAŻENIE MEBLOWE</t>
  </si>
  <si>
    <t>7.</t>
  </si>
  <si>
    <t>10.</t>
  </si>
  <si>
    <t>5.</t>
  </si>
  <si>
    <t>pola wypełniane przez Dostawcę</t>
  </si>
  <si>
    <t>Minimalne wymagania technologiczne mebli.</t>
  </si>
  <si>
    <t>Poniższy opis przedstawia minimalne wymagania dotyczące wyposażenia meblowego. Wykonawcy mogą przedstawić oferty równoważne. Wykonawcy mogą zaproponować rozwiązania równoważne o takich samych parametrach lub je przewyższające, jednak ich obowiązkiem jest udowodnienie równoważności. Zamawiający akceptuje oferty równoważne, m.in. o ile spełnione są minimalne grubości podanych materiałów oraz komponentów. W przypadku oferowania mebli równoważnych należy przedstawić bardzo dokładny opis wraz z nazwą handlowa oraz nazwą producenta.</t>
  </si>
  <si>
    <t>Na etapie realizacji należy umożliwić weryfikację dostarczanych mebli i w przypadku stwierdzenia niezgodności, możliwe jest wstrzymanie całej dostawy wraz z nakazem natychmiastowej wymiany na koszt i odpowiedzialność Wykonawcy.</t>
  </si>
  <si>
    <t>Ewentualne wskazane pochodzenie produktów, nazwy produktów oraz ich producenci mają na celu jedynie przybliżyć wymagania, których nie można było opisać przy pomocy dostatecznie dokładnych i zrozumiałych określeń.</t>
  </si>
  <si>
    <t>PRZYKŁADOWE ZDJĘCIE/ RYSUNEK</t>
  </si>
  <si>
    <t>SZCZEGÓŁOWY OPIS PRZEDMIOTU ZAMÓWIENIA</t>
  </si>
  <si>
    <t>Załącznik nr 3 do zapytania ofertowego - Szczegółowy opis przedmiotu zamówienia</t>
  </si>
  <si>
    <t>OPIS OFEROWANEGO PRZEDMIOTU ZAMÓWIENIA: musi zawierać nazwę mebla lub nazwę użytego systemu meblowego, nazwę producenta mebla, wymiary oraz szczegóły techniczne mebla pozwalające zweryfikować czy proponowany mebel spełnia wymagania projektu.</t>
  </si>
  <si>
    <t>Kategoria: wyposażenie dodatkowe. Wieszak na ubrania - stelaż metalowy - lakierowany proszkowo
Kolor biały/szary/granatowy/pomarańczowy</t>
  </si>
  <si>
    <t>Szafka podbiurkowa zamykana prawa - zgodnie z rysunkiem, drzwi przesuwne + szuflady z cichym domykiem, zamykane zamkiem centralnym. Płyta meblowa laminowana gr. min. 18mm. 
Stelaż stalowy lakierowany proszkowo. 
Wymiar szafki z cokołem: 140 -160 cm x 50 - 55 cm x 60 - 70 cm, 
Kolor frontów szare (jak blat biurka), korpusy - białe, stelaż szary (jak noga biurka z poz. 9)</t>
  </si>
  <si>
    <t>Biurko - blat grubości 18 mm z płyty wiórowej trójwarstowej obustronnie melaminowej  obrzeże PCV 2 mm, z opcją  profilowanej krawędzi, z belkami podblatowymi + 1 x noga stelaża w kształcie X lub na profilu zamkniętym o przekroju min. 80x15 mm + 1 x wspornik metalowy na szafkę w kolorze nogi. 
Stelaż stalowy lakierowany proszkowo z dodatkową powłoka lakieru bezbarwnego. 
Przepust na kable w blacie fi60 montowany podczas montażu w miejscu wskazanym przez pracownika.
Wymiary: 180 x 80 x 74 cm (+/-2%) ze stopkami regulującymi poziom.
Kolor blatu jasno - szary, nogi jasno - szare</t>
  </si>
  <si>
    <r>
      <t xml:space="preserve">Regał
Tylna ścianka płyta meblowa min.18 mm, Korpus i półki wykonane z płyty melaminowanej 18 mm. 
Wymiary: 80 cm x </t>
    </r>
    <r>
      <rPr>
        <b/>
        <sz val="12"/>
        <rFont val="Arial"/>
        <family val="2"/>
        <charset val="238"/>
      </rPr>
      <t>30 cm</t>
    </r>
    <r>
      <rPr>
        <sz val="12"/>
        <rFont val="Arial"/>
        <family val="2"/>
        <charset val="238"/>
      </rPr>
      <t xml:space="preserve">  x 205 - 220 cm
Kolor biały</t>
    </r>
  </si>
  <si>
    <t>Szafa aktowa na cokole - drzwi płytowe 
Tylna ścianka płyta meblowa 18 mm, korpus i półki wykonane z płyty melaminowanej 18 mm.
Zamek meblowy trzypunktowy.
Uchwyty metalik do ustalenia wraz z kolorystyką tapicerki.
Wymiary: 80 cm x 42 - 43 cm x 205 - 220 cm ze stopkami regulującymi poziom.
Kolor 4 sztki białe/  3 szt. jasno-szare</t>
  </si>
  <si>
    <r>
      <t xml:space="preserve">Stolik kawowy - blat płyta wiórowa trójwarstwowa obustronnie melaminowa gr. 18, obrzeże PCV 2 mm
Stelaż z prętu stalowego o śr. fi 12 - 20 mm  
Stelaż stalowy lakierowany proszkowo.
Wymiar: 120 cm x 60 cm x 38 - 45 cm (lub 60 cm x 60 cm x 35 - 45 cm wówczas 2 sztuki tak aby po zsunięciu stanowiły wymiar 120 cm - </t>
    </r>
    <r>
      <rPr>
        <b/>
        <sz val="12"/>
        <rFont val="Arial"/>
        <family val="2"/>
        <charset val="238"/>
      </rPr>
      <t>w kolumnie D - cena netto sztuki należy wpisać cenę 2 sztuk</t>
    </r>
    <r>
      <rPr>
        <sz val="12"/>
        <rFont val="Arial"/>
        <family val="2"/>
        <charset val="238"/>
      </rPr>
      <t>)
Kolor blatu biały, nogi białe</t>
    </r>
  </si>
  <si>
    <t>Kontener pod biurko na kółkach
- płyta meblowa laminowana gr. min. 18mm,       
- piórnik + 3 x szuflada,
-  wysuw szuflad min. 3/4,
- bez uchwytów otwieranie szuflad boczne
- zamek centralny 
Wymiary: 60 cm x 43 cm x 58 - 62 cm
Kolor biały</t>
  </si>
  <si>
    <r>
      <t>Fotel konferencyjny uformowany z poliuretanu utwardzanego na stalowym stelażu, z opcją widocznych ażurowych otworów po bokach w zamkniętym tapicerowanym podłokietniku; fotel w całości tapicerowany  
skład tapicerki: 100% poliester, gramatura min. 350 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, ścieralność min. 100 tyś cykli Martindale`a (miniumum) , trudnopalność- papieros, zapałka. 
Opcja tapicerowania w dwóch kolorach: tył miski siedziska jeden kolor, przód miski - siedziska drugi kolor.
4-ramienna podstawa: polerowany odlew aluminiowy na stopkach 
Mechanizm obrotowy z regulacją wysokości siedziska w zakresie min 38-50 cm</t>
    </r>
  </si>
  <si>
    <r>
      <t>Krzesło konferencyjne z pełną miską siedziska w całości  tapicerowane, uformowane z poliuretanu utwardzanego na stalowym stelażu
skład tapicerki: 100% poliester, gramatura min. 350 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, ścieralność min. 100 tyś cykli Martindale`a (miniumum) , trudnopalność- papieros, zapałka, bez podłokietników, 
Baza na płozach zamkniętych, chromowanych lub malowanych proszkowo, wykonana z pręta stalowego min. 12 mm fi.
Tapicerka analogiczna do rozwiązania zaproponowanego do poz. 1, w tym opcja tapicerowania w dwóch kolorach (tył/przód)</t>
    </r>
  </si>
  <si>
    <t xml:space="preserve">Fotel gabinetowy w całości tapicerowany skórą licową, siedzisko pianka wylewana, baza obrotowa, oparcie wysokie z zagłówkiem o szerokości oparcia, mechanizm Synchro lub analogiczny, baza pięcioramienna - polerowane aluminium, wysuwane siedzisko, podłokietnik 3D z nakładką PU mocowany na uchwytach z polerowanego aluminium, kółka do wykładzin dywanowych
</t>
  </si>
  <si>
    <t>Biurko - blat płyta wiórowa trójwarstwowa obustronnie melaminowana gr. 25mm., obrzeże PCV 2 mm, z belkami podblatowymi na ramie zamkniętej o przekroju prostokątnym min 70x30mm. Stelaż stalowy  lakierowany proszkowo. Przepust na kable w blacie fi60 montowany podczas montażu w miejscu wskazanym przez pracownika.
Koszyk podblatowy na okablowanie min 80 cm w kolorze jasno-szarym.
Wymiary: 180 x 80 x 74 cm (+/-2%) ze stopkami regulującymi poziom.
Kolor blatu biały, nogi jasno-szare</t>
  </si>
  <si>
    <r>
      <t>Fotel obrotowy z regulowanym zagłówkiem , fotel posiada  dodatkową funkcję regulowanego podparcia lędźwiowego, oparcie siatkowe tkaninowe kolor do ustalenia (perforowane/dziurkowane), preferowany kolor szary, tył oparcia wykończony białą  ramką z tworzywa sztucznego, mechanizm synchro z blokadą w min 3-pozycjach., regulacja głębokości siedziska min.60mm,  podłokietnik min. 2D z nakładką PU, 
Siedzisko: pianka poliuretanowa, 
Baza pięcioramienna z polerowanego aluminium. 
Skład tapicerki: 100% poliester, gramatura min. 350 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, ścieralność min. 100 tyś cykli Martindale`a (miniumum) , trudnopalność- papieros, zapałka.
Kolor siedziska oraz zagłówka: tapicerka analogiczna do rozwiązania zaproponowanego do poz. 1 i 2
Kółka do wykładzin dywanowych.</t>
    </r>
  </si>
  <si>
    <t>Biurko z blatem pojedynczym z regulacją elektryczną z dwoma silnikami, z systemem antykolizji, pozim hałasu max. 50DB - noga trzykolumnowa dolny moduł nogi o przekroju min.69x69mm. Blat płyta meblowa trójwarstwowa obustronnie melaminowana  gr. 25mm,  obrzeże PCV 2 mm. Pilot do płynnej regulacji wysokości.Koszyk podblatowy na okablowanie min 80cm w kolorze jasno-szarym. Stelaż stalowy  lakierowany proszkowo.. Przepust na kable w blacie fi60 montowany podczas montażu w miejscu wskazanym przez pracowika. 
Wymiary: 180 x 80 x min. 65-125 cm, ze stopkami regulującymi poziom.
Kolor blatu biały, nogi jasno-szare</t>
  </si>
  <si>
    <r>
      <t>Przegroda/ekran</t>
    </r>
    <r>
      <rPr>
        <sz val="12"/>
        <rFont val="Arial"/>
        <family val="2"/>
        <charset val="238"/>
      </rPr>
      <t xml:space="preserve"> w całości tapicerowana tapicerką o gramaturze nie mniejszej niż 340 g/m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wraz z zestawem uchwytów do montażu do biurka. 
Wymiary: 180 x min. 40 - 55 cm 
4. z tych przegród będzie dołączone do 4. biurek z regulacją elektryczną</t>
    </r>
  </si>
  <si>
    <r>
      <t>Biurko typu bench - 2-osobowy - blat podwójny</t>
    </r>
    <r>
      <rPr>
        <sz val="12"/>
        <color rgb="FFFF0000"/>
        <rFont val="Arial"/>
        <family val="2"/>
        <charset val="238"/>
      </rPr>
      <t>,</t>
    </r>
    <r>
      <rPr>
        <sz val="12"/>
        <rFont val="Arial"/>
        <family val="2"/>
        <charset val="238"/>
      </rPr>
      <t xml:space="preserve"> głębokość 160 cm - blat grubości 25 mm z płyty wiórowej  trójwarstwowej obustronnie melaminowanej,  obrzeże PCV 2 mm, z belkami podblatowymi o ramie zamkniętej o przekroju min 70x30mm. Przepust na kable w blacie fi60 montowany podczas montażu w miejscu wskazanym przez pracowika. Koszyk podblatowy na okablowanie min 80 cm w kolorze jasno-szarym. 
Pomiędzy dłuższymi krawędziami ma być przerwa ok 2 cm na wstawienie przegrody/ekranu. 
Stelaż stalowy  lakierowany proszkowo. 
Wymiary: 180 x 160 x 74 cm (+/-2%) ze stopkami regulującymi poziom.
Kolor blatu biały, nogi jasno-szare</t>
    </r>
  </si>
  <si>
    <t>Stół konferencyjny, blat grubości min. 25 mm z płyty wiórowej trójwarstowej obustronnie melaminowej  obrzeże PCV 2 mm, z opcją profilowanej krawędzi, stelaż metalowy w kształcie prostokąta o przekroju min. 70x30mm   - nogi mają być cofnięte względem krótszej krawędzi stołu o ok 10-15cm z każdej strony, aby była zapewniona  możliwość siadania . 
Stelaż stalowy lakierowany proszkowo. 
Wymiar 180 cm x 90 - 100 cm x 74 cm (+/- 2%) ze stopkami regulującymi poziom.
Kolor blatu biały, nogi jasno-szare</t>
  </si>
  <si>
    <t>Stolik kwadratowy, blat płyta wiórowa trójwarstwowa obustronnie melaminowa gr. 25 mm  obrzeże PCV 2 mm, z opcją profilowanej krawędzi. 
Stolik na nodze kolumnowej o przekroju kwadratowym (70mm), o kwadratowej metalowej podstawie o wymiarach krawędzi: 40 - 45 cm.  
Stelaż stalowy lakierowany proszkowo. 
Wymiar blatu: 80 x 80 x 74 cm (+/- 2%) 
Kolor blatu biały, nogi jasno-szare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</si>
</sst>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zł&quot;"/>
    <numFmt numFmtId="165" formatCode="#,##0.00\ &quot;zł&quot;"/>
  </numFmts>
  <fonts count="3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1"/>
      <color rgb="FF006100"/>
      <name val="Arial"/>
      <family val="2"/>
      <charset val="238"/>
    </font>
    <font>
      <sz val="11"/>
      <color rgb="FF9C0006"/>
      <name val="Arial"/>
      <family val="2"/>
      <charset val="238"/>
    </font>
    <font>
      <sz val="11"/>
      <color rgb="FF9C6500"/>
      <name val="Arial"/>
      <family val="2"/>
      <charset val="238"/>
    </font>
    <font>
      <sz val="11"/>
      <color rgb="FF3F3F76"/>
      <name val="Arial"/>
      <family val="2"/>
      <charset val="238"/>
    </font>
    <font>
      <b/>
      <sz val="11"/>
      <color rgb="FF3F3F3F"/>
      <name val="Arial"/>
      <family val="2"/>
      <charset val="238"/>
    </font>
    <font>
      <b/>
      <sz val="11"/>
      <color rgb="FFFA7D00"/>
      <name val="Arial"/>
      <family val="2"/>
      <charset val="238"/>
    </font>
    <font>
      <sz val="11"/>
      <color rgb="FFFA7D00"/>
      <name val="Arial"/>
      <family val="2"/>
      <charset val="238"/>
    </font>
    <font>
      <b/>
      <sz val="11"/>
      <color theme="0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11"/>
      <color rgb="FF7F7F7F"/>
      <name val="Arial"/>
      <family val="2"/>
      <charset val="238"/>
    </font>
    <font>
      <sz val="11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0070C0"/>
      <name val="Arial"/>
      <family val="2"/>
      <charset val="238"/>
    </font>
    <font>
      <b/>
      <sz val="18"/>
      <name val="Arial"/>
      <family val="2"/>
      <charset val="238"/>
    </font>
    <font>
      <b/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4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8" applyNumberFormat="0" applyAlignment="0" applyProtection="0"/>
    <xf numFmtId="0" fontId="12" fillId="8" borderId="9" applyNumberFormat="0" applyAlignment="0" applyProtection="0"/>
    <xf numFmtId="0" fontId="13" fillId="8" borderId="8" applyNumberFormat="0" applyAlignment="0" applyProtection="0"/>
    <xf numFmtId="0" fontId="14" fillId="0" borderId="10" applyNumberFormat="0" applyFill="0" applyAlignment="0" applyProtection="0"/>
    <xf numFmtId="0" fontId="15" fillId="9" borderId="11" applyNumberFormat="0" applyAlignment="0" applyProtection="0"/>
    <xf numFmtId="0" fontId="16" fillId="0" borderId="0" applyNumberFormat="0" applyFill="0" applyBorder="0" applyAlignment="0" applyProtection="0"/>
    <xf numFmtId="0" fontId="2" fillId="10" borderId="12" applyNumberFormat="0" applyFont="0" applyAlignment="0" applyProtection="0"/>
    <xf numFmtId="0" fontId="17" fillId="0" borderId="0" applyNumberFormat="0" applyFill="0" applyBorder="0" applyAlignment="0" applyProtection="0"/>
    <xf numFmtId="0" fontId="3" fillId="0" borderId="13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</cellStyleXfs>
  <cellXfs count="69">
    <xf numFmtId="0" fontId="0" fillId="0" borderId="0" xfId="0"/>
    <xf numFmtId="0" fontId="19" fillId="3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Border="1"/>
    <xf numFmtId="0" fontId="20" fillId="0" borderId="0" xfId="0" applyFont="1"/>
    <xf numFmtId="0" fontId="20" fillId="0" borderId="0" xfId="0" applyFont="1" applyFill="1" applyBorder="1"/>
    <xf numFmtId="0" fontId="20" fillId="0" borderId="0" xfId="0" applyFont="1" applyFill="1"/>
    <xf numFmtId="0" fontId="19" fillId="3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0" xfId="0" applyFont="1" applyFill="1" applyBorder="1"/>
    <xf numFmtId="0" fontId="20" fillId="2" borderId="0" xfId="0" applyFont="1" applyFill="1"/>
    <xf numFmtId="0" fontId="21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 wrapText="1"/>
    </xf>
    <xf numFmtId="0" fontId="23" fillId="0" borderId="0" xfId="0" applyFont="1"/>
    <xf numFmtId="0" fontId="21" fillId="0" borderId="0" xfId="0" applyFont="1"/>
    <xf numFmtId="0" fontId="19" fillId="0" borderId="0" xfId="0" applyFont="1" applyBorder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64" fontId="20" fillId="0" borderId="0" xfId="0" applyNumberFormat="1" applyFont="1"/>
    <xf numFmtId="164" fontId="20" fillId="0" borderId="0" xfId="0" applyNumberFormat="1" applyFont="1" applyAlignment="1">
      <alignment horizontal="center"/>
    </xf>
    <xf numFmtId="0" fontId="20" fillId="0" borderId="0" xfId="0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0" fillId="0" borderId="0" xfId="0" applyFont="1" applyFill="1" applyBorder="1" applyAlignment="1"/>
    <xf numFmtId="0" fontId="20" fillId="0" borderId="0" xfId="0" applyFont="1" applyBorder="1" applyAlignment="1">
      <alignment vertical="center" wrapText="1"/>
    </xf>
    <xf numFmtId="165" fontId="21" fillId="35" borderId="1" xfId="0" applyNumberFormat="1" applyFont="1" applyFill="1" applyBorder="1" applyAlignment="1">
      <alignment horizontal="center" vertical="center" wrapText="1"/>
    </xf>
    <xf numFmtId="0" fontId="19" fillId="0" borderId="2" xfId="0" applyFont="1" applyBorder="1"/>
    <xf numFmtId="0" fontId="20" fillId="35" borderId="1" xfId="0" applyFont="1" applyFill="1" applyBorder="1"/>
    <xf numFmtId="0" fontId="21" fillId="35" borderId="1" xfId="0" applyFont="1" applyFill="1" applyBorder="1"/>
    <xf numFmtId="0" fontId="23" fillId="35" borderId="1" xfId="0" applyFont="1" applyFill="1" applyBorder="1"/>
    <xf numFmtId="0" fontId="19" fillId="0" borderId="0" xfId="0" applyFont="1" applyAlignment="1">
      <alignment vertical="center"/>
    </xf>
    <xf numFmtId="0" fontId="19" fillId="0" borderId="4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/>
    <xf numFmtId="164" fontId="2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 wrapText="1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 vertical="center" wrapText="1"/>
    </xf>
    <xf numFmtId="0" fontId="19" fillId="0" borderId="0" xfId="0" applyFont="1" applyAlignment="1">
      <alignment horizontal="right" vertical="center"/>
    </xf>
    <xf numFmtId="0" fontId="19" fillId="35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4" xfId="0" applyFont="1" applyBorder="1" applyAlignment="1">
      <alignment vertical="center"/>
    </xf>
    <xf numFmtId="0" fontId="22" fillId="3" borderId="1" xfId="0" applyFont="1" applyFill="1" applyBorder="1" applyAlignment="1">
      <alignment horizontal="center" vertical="center" wrapText="1"/>
    </xf>
    <xf numFmtId="164" fontId="22" fillId="3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165" fontId="21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quotePrefix="1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165" fontId="22" fillId="0" borderId="3" xfId="0" applyNumberFormat="1" applyFont="1" applyBorder="1" applyAlignment="1">
      <alignment horizontal="center" vertical="center" wrapText="1"/>
    </xf>
    <xf numFmtId="165" fontId="22" fillId="0" borderId="14" xfId="0" applyNumberFormat="1" applyFont="1" applyBorder="1" applyAlignment="1">
      <alignment horizontal="center" vertical="center" wrapText="1"/>
    </xf>
    <xf numFmtId="165" fontId="22" fillId="0" borderId="0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justify" vertical="center"/>
    </xf>
    <xf numFmtId="0" fontId="21" fillId="0" borderId="0" xfId="0" applyFont="1" applyFill="1" applyBorder="1" applyAlignment="1"/>
    <xf numFmtId="0" fontId="22" fillId="0" borderId="0" xfId="0" applyFont="1" applyFill="1" applyBorder="1" applyAlignment="1">
      <alignment horizontal="left" wrapText="1"/>
    </xf>
    <xf numFmtId="165" fontId="29" fillId="35" borderId="1" xfId="0" applyNumberFormat="1" applyFont="1" applyFill="1" applyBorder="1" applyAlignment="1">
      <alignment horizontal="center" vertical="center" wrapText="1"/>
    </xf>
    <xf numFmtId="165" fontId="22" fillId="0" borderId="3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</cellXfs>
  <cellStyles count="43">
    <cellStyle name="20% — akcent 1 2" xfId="20" xr:uid="{00000000-0005-0000-0000-000000000000}"/>
    <cellStyle name="20% — akcent 2 2" xfId="24" xr:uid="{00000000-0005-0000-0000-000001000000}"/>
    <cellStyle name="20% — akcent 3 2" xfId="28" xr:uid="{00000000-0005-0000-0000-000002000000}"/>
    <cellStyle name="20% — akcent 4 2" xfId="32" xr:uid="{00000000-0005-0000-0000-000003000000}"/>
    <cellStyle name="20% — akcent 5 2" xfId="36" xr:uid="{00000000-0005-0000-0000-000004000000}"/>
    <cellStyle name="20% — akcent 6 2" xfId="40" xr:uid="{00000000-0005-0000-0000-000005000000}"/>
    <cellStyle name="40% — akcent 1 2" xfId="21" xr:uid="{00000000-0005-0000-0000-000006000000}"/>
    <cellStyle name="40% — akcent 2 2" xfId="25" xr:uid="{00000000-0005-0000-0000-000007000000}"/>
    <cellStyle name="40% — akcent 3 2" xfId="29" xr:uid="{00000000-0005-0000-0000-000008000000}"/>
    <cellStyle name="40% — akcent 4 2" xfId="33" xr:uid="{00000000-0005-0000-0000-000009000000}"/>
    <cellStyle name="40% — akcent 5 2" xfId="37" xr:uid="{00000000-0005-0000-0000-00000A000000}"/>
    <cellStyle name="40% — akcent 6 2" xfId="41" xr:uid="{00000000-0005-0000-0000-00000B000000}"/>
    <cellStyle name="60% — akcent 1 2" xfId="22" xr:uid="{00000000-0005-0000-0000-00000C000000}"/>
    <cellStyle name="60% — akcent 2 2" xfId="26" xr:uid="{00000000-0005-0000-0000-00000D000000}"/>
    <cellStyle name="60% — akcent 3 2" xfId="30" xr:uid="{00000000-0005-0000-0000-00000E000000}"/>
    <cellStyle name="60% — akcent 4 2" xfId="34" xr:uid="{00000000-0005-0000-0000-00000F000000}"/>
    <cellStyle name="60% — akcent 5 2" xfId="38" xr:uid="{00000000-0005-0000-0000-000010000000}"/>
    <cellStyle name="60% — akcent 6 2" xfId="42" xr:uid="{00000000-0005-0000-0000-000011000000}"/>
    <cellStyle name="Akcent 1 2" xfId="19" xr:uid="{00000000-0005-0000-0000-000012000000}"/>
    <cellStyle name="Akcent 2 2" xfId="23" xr:uid="{00000000-0005-0000-0000-000013000000}"/>
    <cellStyle name="Akcent 3 2" xfId="27" xr:uid="{00000000-0005-0000-0000-000014000000}"/>
    <cellStyle name="Akcent 4 2" xfId="31" xr:uid="{00000000-0005-0000-0000-000015000000}"/>
    <cellStyle name="Akcent 5 2" xfId="35" xr:uid="{00000000-0005-0000-0000-000016000000}"/>
    <cellStyle name="Akcent 6 2" xfId="39" xr:uid="{00000000-0005-0000-0000-000017000000}"/>
    <cellStyle name="Dane wejściowe 2" xfId="10" xr:uid="{00000000-0005-0000-0000-000018000000}"/>
    <cellStyle name="Dane wyjściowe 2" xfId="11" xr:uid="{00000000-0005-0000-0000-000019000000}"/>
    <cellStyle name="Dobry 2" xfId="7" xr:uid="{00000000-0005-0000-0000-00001A000000}"/>
    <cellStyle name="Komórka połączona 2" xfId="13" xr:uid="{00000000-0005-0000-0000-00001B000000}"/>
    <cellStyle name="Komórka zaznaczona 2" xfId="14" xr:uid="{00000000-0005-0000-0000-00001C000000}"/>
    <cellStyle name="Nagłówek 1 2" xfId="3" xr:uid="{00000000-0005-0000-0000-00001D000000}"/>
    <cellStyle name="Nagłówek 2 2" xfId="4" xr:uid="{00000000-0005-0000-0000-00001E000000}"/>
    <cellStyle name="Nagłówek 3 2" xfId="5" xr:uid="{00000000-0005-0000-0000-00001F000000}"/>
    <cellStyle name="Nagłówek 4 2" xfId="6" xr:uid="{00000000-0005-0000-0000-000020000000}"/>
    <cellStyle name="Neutralny 2" xfId="9" xr:uid="{00000000-0005-0000-0000-000021000000}"/>
    <cellStyle name="Normalny" xfId="0" builtinId="0"/>
    <cellStyle name="Normalny 2" xfId="1" xr:uid="{00000000-0005-0000-0000-000023000000}"/>
    <cellStyle name="Obliczenia 2" xfId="12" xr:uid="{00000000-0005-0000-0000-000024000000}"/>
    <cellStyle name="Suma 2" xfId="18" xr:uid="{00000000-0005-0000-0000-000025000000}"/>
    <cellStyle name="Tekst objaśnienia 2" xfId="17" xr:uid="{00000000-0005-0000-0000-000026000000}"/>
    <cellStyle name="Tekst ostrzeżenia 2" xfId="15" xr:uid="{00000000-0005-0000-0000-000027000000}"/>
    <cellStyle name="Tytuł 2" xfId="2" xr:uid="{00000000-0005-0000-0000-000028000000}"/>
    <cellStyle name="Uwaga 2" xfId="16" xr:uid="{00000000-0005-0000-0000-000029000000}"/>
    <cellStyle name="Zły 2" xfId="8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101600</xdr:rowOff>
    </xdr:to>
    <xdr:sp macro="" textlink="">
      <xdr:nvSpPr>
        <xdr:cNvPr id="1025" name="AutoShape 1" descr="Znalezione obrazy dla zapytania lufthansa global business services">
          <a:extLst>
            <a:ext uri="{FF2B5EF4-FFF2-40B4-BE49-F238E27FC236}">
              <a16:creationId xmlns:a16="http://schemas.microsoft.com/office/drawing/2014/main" id="{932D90B7-FB16-45B1-9348-B931C1A9D998}"/>
            </a:ext>
          </a:extLst>
        </xdr:cNvPr>
        <xdr:cNvSpPr>
          <a:spLocks noChangeAspect="1" noChangeArrowheads="1"/>
        </xdr:cNvSpPr>
      </xdr:nvSpPr>
      <xdr:spPr bwMode="auto">
        <a:xfrm>
          <a:off x="11480800" y="50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2"/>
  <sheetViews>
    <sheetView tabSelected="1" view="pageBreakPreview" zoomScale="60" zoomScaleNormal="50" workbookViewId="0">
      <selection activeCell="G5" sqref="G5"/>
    </sheetView>
  </sheetViews>
  <sheetFormatPr defaultColWidth="8.81640625" defaultRowHeight="15.5" x14ac:dyDescent="0.35"/>
  <cols>
    <col min="1" max="1" width="4.81640625" style="20" bestFit="1" customWidth="1"/>
    <col min="2" max="2" width="91.1796875" style="21" customWidth="1"/>
    <col min="3" max="3" width="11.453125" style="2" customWidth="1"/>
    <col min="4" max="4" width="16.54296875" style="22" customWidth="1"/>
    <col min="5" max="5" width="22.81640625" style="23" customWidth="1"/>
    <col min="6" max="6" width="43" style="23" customWidth="1"/>
    <col min="7" max="7" width="45.7265625" style="4" customWidth="1"/>
    <col min="8" max="26" width="8.81640625" style="3"/>
    <col min="27" max="16384" width="8.81640625" style="4"/>
  </cols>
  <sheetData>
    <row r="1" spans="1:26" x14ac:dyDescent="0.35">
      <c r="B1" s="48"/>
      <c r="C1" s="48"/>
      <c r="D1" s="48"/>
      <c r="E1" s="48"/>
      <c r="F1" s="48"/>
      <c r="G1" s="46" t="s">
        <v>30</v>
      </c>
    </row>
    <row r="2" spans="1:26" s="6" customFormat="1" ht="23" x14ac:dyDescent="0.35">
      <c r="A2" s="36"/>
      <c r="B2" s="49" t="s">
        <v>19</v>
      </c>
      <c r="C2" s="48"/>
      <c r="D2" s="48"/>
      <c r="E2" s="48"/>
      <c r="F2" s="48"/>
      <c r="G2" s="47" t="s">
        <v>23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x14ac:dyDescent="0.35">
      <c r="A3" s="37"/>
      <c r="B3" s="50"/>
      <c r="C3" s="50"/>
      <c r="D3" s="50"/>
      <c r="E3" s="50"/>
      <c r="F3" s="50"/>
      <c r="G3" s="37"/>
    </row>
    <row r="4" spans="1:26" s="2" customFormat="1" ht="124" x14ac:dyDescent="0.35">
      <c r="A4" s="7" t="s">
        <v>1</v>
      </c>
      <c r="B4" s="51" t="s">
        <v>29</v>
      </c>
      <c r="C4" s="51" t="s">
        <v>0</v>
      </c>
      <c r="D4" s="52" t="s">
        <v>2</v>
      </c>
      <c r="E4" s="52" t="s">
        <v>3</v>
      </c>
      <c r="F4" s="52" t="s">
        <v>31</v>
      </c>
      <c r="G4" s="1" t="s">
        <v>28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s="11" customFormat="1" ht="185.65" customHeight="1" x14ac:dyDescent="0.35">
      <c r="A5" s="9" t="s">
        <v>5</v>
      </c>
      <c r="B5" s="26" t="s">
        <v>39</v>
      </c>
      <c r="C5" s="25">
        <v>4</v>
      </c>
      <c r="D5" s="31"/>
      <c r="E5" s="15">
        <f t="shared" ref="E5:E21" si="0">C5*D5</f>
        <v>0</v>
      </c>
      <c r="F5" s="31"/>
      <c r="G5" s="33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s="11" customFormat="1" ht="140.9" customHeight="1" x14ac:dyDescent="0.35">
      <c r="A6" s="9" t="s">
        <v>6</v>
      </c>
      <c r="B6" s="26" t="s">
        <v>40</v>
      </c>
      <c r="C6" s="25">
        <v>11</v>
      </c>
      <c r="D6" s="31"/>
      <c r="E6" s="15">
        <f t="shared" si="0"/>
        <v>0</v>
      </c>
      <c r="F6" s="31"/>
      <c r="G6" s="33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16.5" customHeight="1" x14ac:dyDescent="0.35">
      <c r="A7" s="9" t="s">
        <v>7</v>
      </c>
      <c r="B7" s="53" t="s">
        <v>41</v>
      </c>
      <c r="C7" s="14">
        <v>1</v>
      </c>
      <c r="D7" s="31"/>
      <c r="E7" s="15">
        <f t="shared" si="0"/>
        <v>0</v>
      </c>
      <c r="F7" s="31"/>
      <c r="G7" s="3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s="17" customFormat="1" ht="228.4" customHeight="1" x14ac:dyDescent="0.35">
      <c r="A8" s="9" t="s">
        <v>11</v>
      </c>
      <c r="B8" s="27" t="s">
        <v>43</v>
      </c>
      <c r="C8" s="25">
        <v>19</v>
      </c>
      <c r="D8" s="31"/>
      <c r="E8" s="15">
        <f t="shared" si="0"/>
        <v>0</v>
      </c>
      <c r="F8" s="31"/>
      <c r="G8" s="34"/>
    </row>
    <row r="9" spans="1:26" s="17" customFormat="1" ht="124.5" customHeight="1" x14ac:dyDescent="0.35">
      <c r="A9" s="9" t="s">
        <v>22</v>
      </c>
      <c r="B9" s="28" t="s">
        <v>42</v>
      </c>
      <c r="C9" s="14">
        <v>12</v>
      </c>
      <c r="D9" s="31"/>
      <c r="E9" s="15">
        <f t="shared" si="0"/>
        <v>0</v>
      </c>
      <c r="F9" s="31"/>
      <c r="G9" s="34"/>
    </row>
    <row r="10" spans="1:26" s="17" customFormat="1" ht="128.65" customHeight="1" x14ac:dyDescent="0.35">
      <c r="A10" s="9" t="s">
        <v>12</v>
      </c>
      <c r="B10" s="27" t="s">
        <v>44</v>
      </c>
      <c r="C10" s="14">
        <v>4</v>
      </c>
      <c r="D10" s="31"/>
      <c r="E10" s="15">
        <f t="shared" si="0"/>
        <v>0</v>
      </c>
      <c r="F10" s="31"/>
      <c r="G10" s="34"/>
    </row>
    <row r="11" spans="1:26" s="16" customFormat="1" ht="166" customHeight="1" x14ac:dyDescent="0.35">
      <c r="A11" s="9" t="s">
        <v>20</v>
      </c>
      <c r="B11" s="27" t="s">
        <v>46</v>
      </c>
      <c r="C11" s="14">
        <v>1</v>
      </c>
      <c r="D11" s="31"/>
      <c r="E11" s="15">
        <f t="shared" si="0"/>
        <v>0</v>
      </c>
      <c r="F11" s="31"/>
      <c r="G11" s="35"/>
    </row>
    <row r="12" spans="1:26" s="17" customFormat="1" ht="88" customHeight="1" x14ac:dyDescent="0.35">
      <c r="A12" s="9" t="s">
        <v>8</v>
      </c>
      <c r="B12" s="12" t="s">
        <v>45</v>
      </c>
      <c r="C12" s="25">
        <v>11</v>
      </c>
      <c r="D12" s="31"/>
      <c r="E12" s="15">
        <f t="shared" si="0"/>
        <v>0</v>
      </c>
      <c r="F12" s="66"/>
      <c r="G12" s="34"/>
    </row>
    <row r="13" spans="1:26" ht="151.5" customHeight="1" x14ac:dyDescent="0.35">
      <c r="A13" s="9" t="s">
        <v>9</v>
      </c>
      <c r="B13" s="27" t="s">
        <v>34</v>
      </c>
      <c r="C13" s="25">
        <v>1</v>
      </c>
      <c r="D13" s="31"/>
      <c r="E13" s="15">
        <f t="shared" si="0"/>
        <v>0</v>
      </c>
      <c r="F13" s="31"/>
      <c r="G13" s="3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04.25" customHeight="1" x14ac:dyDescent="0.35">
      <c r="A14" s="9" t="s">
        <v>21</v>
      </c>
      <c r="B14" s="27" t="s">
        <v>33</v>
      </c>
      <c r="C14" s="25">
        <v>1</v>
      </c>
      <c r="D14" s="31"/>
      <c r="E14" s="15">
        <f t="shared" si="0"/>
        <v>0</v>
      </c>
      <c r="F14" s="31"/>
      <c r="G14" s="3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s="11" customFormat="1" ht="119.5" customHeight="1" x14ac:dyDescent="0.35">
      <c r="A15" s="9" t="s">
        <v>10</v>
      </c>
      <c r="B15" s="54" t="s">
        <v>47</v>
      </c>
      <c r="C15" s="55">
        <v>1</v>
      </c>
      <c r="D15" s="31"/>
      <c r="E15" s="56">
        <f t="shared" si="0"/>
        <v>0</v>
      </c>
      <c r="F15" s="31"/>
      <c r="G15" s="33"/>
    </row>
    <row r="16" spans="1:26" s="17" customFormat="1" ht="134.15" customHeight="1" x14ac:dyDescent="0.35">
      <c r="A16" s="9" t="s">
        <v>13</v>
      </c>
      <c r="B16" s="12" t="s">
        <v>37</v>
      </c>
      <c r="C16" s="55">
        <v>1</v>
      </c>
      <c r="D16" s="31"/>
      <c r="E16" s="56">
        <f t="shared" si="0"/>
        <v>0</v>
      </c>
      <c r="F16" s="31"/>
      <c r="G16" s="34"/>
    </row>
    <row r="17" spans="1:26" s="17" customFormat="1" ht="117" customHeight="1" x14ac:dyDescent="0.35">
      <c r="A17" s="9" t="s">
        <v>14</v>
      </c>
      <c r="B17" s="27" t="s">
        <v>48</v>
      </c>
      <c r="C17" s="25">
        <v>2</v>
      </c>
      <c r="D17" s="31"/>
      <c r="E17" s="15">
        <f t="shared" si="0"/>
        <v>0</v>
      </c>
      <c r="F17" s="31"/>
      <c r="G17" s="34"/>
    </row>
    <row r="18" spans="1:26" s="16" customFormat="1" ht="120.65" customHeight="1" x14ac:dyDescent="0.35">
      <c r="A18" s="9" t="s">
        <v>15</v>
      </c>
      <c r="B18" s="27" t="s">
        <v>36</v>
      </c>
      <c r="C18" s="57">
        <v>7</v>
      </c>
      <c r="D18" s="31"/>
      <c r="E18" s="15">
        <f t="shared" si="0"/>
        <v>0</v>
      </c>
      <c r="F18" s="31"/>
      <c r="G18" s="33"/>
    </row>
    <row r="19" spans="1:26" s="16" customFormat="1" ht="47.5" customHeight="1" x14ac:dyDescent="0.35">
      <c r="A19" s="9" t="s">
        <v>16</v>
      </c>
      <c r="B19" s="27" t="s">
        <v>32</v>
      </c>
      <c r="C19" s="25">
        <v>6</v>
      </c>
      <c r="D19" s="31"/>
      <c r="E19" s="15">
        <f t="shared" si="0"/>
        <v>0</v>
      </c>
      <c r="F19" s="31"/>
      <c r="G19" s="33"/>
    </row>
    <row r="20" spans="1:26" s="16" customFormat="1" ht="91" customHeight="1" x14ac:dyDescent="0.35">
      <c r="A20" s="9" t="s">
        <v>17</v>
      </c>
      <c r="B20" s="27" t="s">
        <v>35</v>
      </c>
      <c r="C20" s="25">
        <v>1</v>
      </c>
      <c r="D20" s="31"/>
      <c r="E20" s="15">
        <f t="shared" si="0"/>
        <v>0</v>
      </c>
      <c r="F20" s="31"/>
      <c r="G20" s="33"/>
    </row>
    <row r="21" spans="1:26" ht="132" customHeight="1" x14ac:dyDescent="0.35">
      <c r="A21" s="9" t="s">
        <v>18</v>
      </c>
      <c r="B21" s="58" t="s">
        <v>38</v>
      </c>
      <c r="C21" s="25">
        <v>19</v>
      </c>
      <c r="D21" s="31"/>
      <c r="E21" s="15">
        <f t="shared" si="0"/>
        <v>0</v>
      </c>
      <c r="F21" s="31"/>
      <c r="G21" s="3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s="19" customFormat="1" ht="29.5" customHeight="1" x14ac:dyDescent="0.35">
      <c r="A22" s="2"/>
      <c r="B22" s="59"/>
      <c r="C22" s="67" t="s">
        <v>4</v>
      </c>
      <c r="D22" s="67"/>
      <c r="E22" s="60">
        <f>SUM(E5:E21)</f>
        <v>0</v>
      </c>
      <c r="F22" s="61"/>
      <c r="G22" s="32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s="19" customFormat="1" x14ac:dyDescent="0.35">
      <c r="A23" s="2"/>
      <c r="B23" s="59"/>
      <c r="C23" s="59"/>
      <c r="D23" s="62"/>
      <c r="E23" s="62"/>
      <c r="F23" s="62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28.5" customHeight="1" x14ac:dyDescent="0.35">
      <c r="A24" s="38"/>
      <c r="B24" s="63" t="s">
        <v>24</v>
      </c>
      <c r="C24" s="64"/>
      <c r="D24" s="64"/>
      <c r="E24" s="65"/>
      <c r="F24" s="64"/>
      <c r="G24" s="3"/>
    </row>
    <row r="25" spans="1:26" ht="60.75" customHeight="1" x14ac:dyDescent="0.35">
      <c r="A25" s="38"/>
      <c r="B25" s="68" t="s">
        <v>25</v>
      </c>
      <c r="C25" s="68"/>
      <c r="D25" s="68"/>
      <c r="E25" s="68"/>
      <c r="F25" s="64"/>
      <c r="G25" s="3"/>
    </row>
    <row r="26" spans="1:26" ht="41.5" customHeight="1" x14ac:dyDescent="0.35">
      <c r="A26" s="38"/>
      <c r="B26" s="68" t="s">
        <v>26</v>
      </c>
      <c r="C26" s="68"/>
      <c r="D26" s="68"/>
      <c r="E26" s="68"/>
      <c r="F26" s="64"/>
      <c r="G26" s="3"/>
    </row>
    <row r="27" spans="1:26" ht="37" customHeight="1" x14ac:dyDescent="0.35">
      <c r="A27" s="38"/>
      <c r="B27" s="68" t="s">
        <v>27</v>
      </c>
      <c r="C27" s="68"/>
      <c r="D27" s="68"/>
      <c r="E27" s="68"/>
      <c r="F27" s="64"/>
      <c r="G27" s="3"/>
    </row>
    <row r="28" spans="1:26" ht="28.5" customHeight="1" x14ac:dyDescent="0.35">
      <c r="A28" s="38"/>
      <c r="C28" s="44"/>
      <c r="D28" s="29"/>
      <c r="E28" s="45"/>
      <c r="F28" s="29"/>
      <c r="G28" s="3"/>
    </row>
    <row r="29" spans="1:26" s="19" customFormat="1" ht="28.5" customHeight="1" x14ac:dyDescent="0.35">
      <c r="A29" s="38"/>
      <c r="B29" s="43"/>
      <c r="C29" s="44"/>
      <c r="D29" s="29"/>
      <c r="E29" s="29"/>
      <c r="F29" s="29"/>
      <c r="G29" s="30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x14ac:dyDescent="0.35">
      <c r="A30" s="38"/>
      <c r="B30" s="39"/>
      <c r="C30" s="40"/>
      <c r="D30" s="41"/>
      <c r="E30" s="42"/>
      <c r="F30" s="42"/>
      <c r="G30" s="3"/>
    </row>
    <row r="31" spans="1:26" s="13" customFormat="1" x14ac:dyDescent="0.35">
      <c r="A31" s="20"/>
      <c r="B31" s="21"/>
      <c r="C31" s="2"/>
      <c r="D31" s="22"/>
      <c r="E31" s="23"/>
      <c r="F31" s="23"/>
      <c r="G31" s="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s="13" customFormat="1" x14ac:dyDescent="0.35">
      <c r="A32" s="20"/>
      <c r="B32" s="21"/>
      <c r="C32" s="2"/>
      <c r="D32" s="22"/>
      <c r="E32" s="23"/>
      <c r="F32" s="23"/>
      <c r="G32" s="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</sheetData>
  <customSheetViews>
    <customSheetView guid="{92EB0A75-27BE-4556-B557-A6D4AF708C30}" scale="60" showPageBreaks="1" fitToPage="1" printArea="1" view="pageBreakPreview">
      <selection activeCell="B5" sqref="B5"/>
      <pageMargins left="0.23622047244094491" right="0.23622047244094491" top="0.74803149606299213" bottom="0.74803149606299213" header="0.31496062992125984" footer="0.31496062992125984"/>
      <pageSetup paperSize="9" scale="42" fitToHeight="0" orientation="portrait" horizontalDpi="4294967293" verticalDpi="4294967293" r:id="rId1"/>
    </customSheetView>
    <customSheetView guid="{633470D9-86B2-413C-BDCF-0E425C227E8F}" scale="50" showPageBreaks="1" fitToPage="1" printArea="1" view="pageBreakPreview" topLeftCell="A4">
      <selection activeCell="B5" sqref="B5"/>
      <pageMargins left="0.23622047244094491" right="0.23622047244094491" top="0.74803149606299213" bottom="0.74803149606299213" header="0.31496062992125984" footer="0.31496062992125984"/>
      <pageSetup paperSize="9" scale="42" fitToHeight="0" orientation="portrait" horizontalDpi="4294967293" verticalDpi="4294967293" r:id="rId2"/>
    </customSheetView>
    <customSheetView guid="{7EDFD2FD-4E8D-433D-A062-FDB5F2C4A00D}" scale="70" showPageBreaks="1" fitToPage="1" printArea="1" view="pageBreakPreview" topLeftCell="A10">
      <selection activeCell="B12" sqref="B12"/>
      <pageMargins left="0.23622047244094491" right="0.23622047244094491" top="0.74803149606299213" bottom="0.74803149606299213" header="0.31496062992125984" footer="0.31496062992125984"/>
      <pageSetup paperSize="9" scale="42" fitToHeight="0" orientation="portrait" horizontalDpi="4294967293" verticalDpi="4294967293" r:id="rId3"/>
    </customSheetView>
    <customSheetView guid="{8D4B9022-65B7-4186-9134-B8EA5BA66687}" scale="70" showPageBreaks="1" fitToPage="1" printArea="1" view="pageBreakPreview" topLeftCell="A5">
      <selection activeCell="B8" sqref="B8"/>
      <pageMargins left="0.23622047244094491" right="0.23622047244094491" top="0.74803149606299213" bottom="0.74803149606299213" header="0.31496062992125984" footer="0.31496062992125984"/>
      <pageSetup paperSize="9" scale="42" fitToHeight="0" orientation="portrait" horizontalDpi="4294967293" verticalDpi="4294967293" r:id="rId4"/>
    </customSheetView>
  </customSheetViews>
  <mergeCells count="4">
    <mergeCell ref="C22:D22"/>
    <mergeCell ref="B25:E25"/>
    <mergeCell ref="B26:E26"/>
    <mergeCell ref="B27:E2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42" fitToHeight="0" orientation="portrait" horizontalDpi="4294967293" verticalDpi="4294967293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60EC5C13712E244B94D745A35EE8AC6" ma:contentTypeVersion="11" ma:contentTypeDescription="Utwórz nowy dokument." ma:contentTypeScope="" ma:versionID="7d681d94e42829809af9d5c1d144fc44">
  <xsd:schema xmlns:xsd="http://www.w3.org/2001/XMLSchema" xmlns:xs="http://www.w3.org/2001/XMLSchema" xmlns:p="http://schemas.microsoft.com/office/2006/metadata/properties" xmlns:ns2="47d0eacc-76fe-4c79-a014-e627588e3059" xmlns:ns3="215259f7-c627-413d-8641-bdef2e60a17a" targetNamespace="http://schemas.microsoft.com/office/2006/metadata/properties" ma:root="true" ma:fieldsID="72ce4894a3c23efb02d2563ce9fdb959" ns2:_="" ns3:_="">
    <xsd:import namespace="47d0eacc-76fe-4c79-a014-e627588e3059"/>
    <xsd:import namespace="215259f7-c627-413d-8641-bdef2e60a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0eacc-76fe-4c79-a014-e627588e30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5259f7-c627-413d-8641-bdef2e60a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9CA8E0-5767-4F25-ACF8-0543E7116BF0}">
  <ds:schemaRefs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215259f7-c627-413d-8641-bdef2e60a17a"/>
    <ds:schemaRef ds:uri="http://purl.org/dc/terms/"/>
    <ds:schemaRef ds:uri="http://schemas.openxmlformats.org/package/2006/metadata/core-properties"/>
    <ds:schemaRef ds:uri="47d0eacc-76fe-4c79-a014-e627588e3059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424DF65-54F8-4273-BD59-696025990E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9618FB-C6C3-494F-BB98-39330FEC8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0eacc-76fe-4c79-a014-e627588e3059"/>
    <ds:schemaRef ds:uri="215259f7-c627-413d-8641-bdef2e60a1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meble Sano</vt:lpstr>
      <vt:lpstr>'meble Sano'!_Hlk50068141</vt:lpstr>
      <vt:lpstr>'meble Sano'!Obszar_wydruku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Jan Meizner</cp:lastModifiedBy>
  <dcterms:created xsi:type="dcterms:W3CDTF">2020-12-29T12:29:48Z</dcterms:created>
  <dcterms:modified xsi:type="dcterms:W3CDTF">2021-02-04T13:26:07Z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0x010100760EC5C13712E244B94D745A35EE8AC6</vt:lpwstr>
  </property>
</Properties>
</file>